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2021" sheetId="1" r:id="rId1"/>
  </sheets>
  <definedNames>
    <definedName name="_xlnm.Print_Area" localSheetId="0">'2021'!$A$1:$I$39</definedName>
  </definedNames>
  <calcPr fullCalcOnLoad="1"/>
</workbook>
</file>

<file path=xl/sharedStrings.xml><?xml version="1.0" encoding="utf-8"?>
<sst xmlns="http://schemas.openxmlformats.org/spreadsheetml/2006/main" count="49" uniqueCount="38">
  <si>
    <t xml:space="preserve"> </t>
  </si>
  <si>
    <t>tuija.korhonen@riista.fi</t>
  </si>
  <si>
    <t>km</t>
  </si>
  <si>
    <t>Fakturerarens namn:</t>
  </si>
  <si>
    <t>Befattning:</t>
  </si>
  <si>
    <t>Tid</t>
  </si>
  <si>
    <t>dd.mm.åååå</t>
  </si>
  <si>
    <t>Började</t>
  </si>
  <si>
    <t>kl</t>
  </si>
  <si>
    <t>Slutade</t>
  </si>
  <si>
    <t>Längd</t>
  </si>
  <si>
    <t>dygn</t>
  </si>
  <si>
    <t>timmar</t>
  </si>
  <si>
    <t>Betalare: Finlands viltcentral</t>
  </si>
  <si>
    <t>Resans syfte:</t>
  </si>
  <si>
    <t>Heldagtraktamente (över 10 h)</t>
  </si>
  <si>
    <t>Halverat heldagtraktamente (över 10 h, 2 måltider ingått)</t>
  </si>
  <si>
    <t xml:space="preserve">Partiellt dagtraktamente (över 6 h)     </t>
  </si>
  <si>
    <t>Halverat partiellt dagtraktamente (över 6 h, 1 måltid)</t>
  </si>
  <si>
    <t>Kilometerersättningar, körrutt:</t>
  </si>
  <si>
    <t>Egen bil</t>
  </si>
  <si>
    <t>Egen bil + 1 person</t>
  </si>
  <si>
    <t>Egen bil + 2 personer</t>
  </si>
  <si>
    <t>Egen bil + 3 personer</t>
  </si>
  <si>
    <t>Egen bil + 4 personer</t>
  </si>
  <si>
    <t>Passagerarnas namn:</t>
  </si>
  <si>
    <t>Övriga kostnader:</t>
  </si>
  <si>
    <t>Sammanlagt</t>
  </si>
  <si>
    <t>Mötesarvode faktureras *)</t>
  </si>
  <si>
    <t>Ja</t>
  </si>
  <si>
    <t>Nej</t>
  </si>
  <si>
    <t>Fakturerarens underskrift</t>
  </si>
  <si>
    <t>*) Finlands viltcentral betalar mötesarvoden mot faktura, JoSM:s beslut 111482/3.1.2012.</t>
  </si>
  <si>
    <t>Det sista fulla resedygnet (+24 h) över 6 h</t>
  </si>
  <si>
    <t>Det sista fulla resedygnet (+24 h) över 2 h</t>
  </si>
  <si>
    <t>Räkningen returneras till:</t>
  </si>
  <si>
    <t>eller Tuija Korhonen / Finlands viltcentral Satakunda, Porintie 9 B 6, 29250 Nakkila</t>
  </si>
  <si>
    <t>RESE- OCH ARVODESRÄKNING 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</si>
</sst>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-40B]d\.\ mmmm&quot;ta &quot;yyyy"/>
    <numFmt numFmtId="178" formatCode="h:mm;@"/>
    <numFmt numFmtId="179" formatCode="#,##0.00\ &quot;€&quot;"/>
    <numFmt numFmtId="180" formatCode="0.0"/>
    <numFmt numFmtId="181" formatCode="#,##0.00\ _€"/>
    <numFmt numFmtId="182" formatCode="[$€-2]\ #\ ##,000_);[Red]\([$€-2]\ #\ ##,000\)"/>
    <numFmt numFmtId="183" formatCode="##\-####\-###\-#"/>
    <numFmt numFmtId="184" formatCode="[$-F400]h:mm:ss\ AM/PM"/>
    <numFmt numFmtId="185" formatCode="######\-####"/>
    <numFmt numFmtId="186" formatCode="#,##0.0"/>
    <numFmt numFmtId="187" formatCode="#,##0.00\ [$€-40B]"/>
    <numFmt numFmtId="188" formatCode="h\.mm\.ss"/>
    <numFmt numFmtId="189" formatCode="[$-40B]dddd\ d\.\ m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wrapText="1"/>
    </xf>
    <xf numFmtId="18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87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78" fontId="0" fillId="0" borderId="14" xfId="0" applyNumberFormat="1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left" vertical="center"/>
    </xf>
    <xf numFmtId="178" fontId="0" fillId="0" borderId="15" xfId="0" applyNumberFormat="1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" fillId="0" borderId="0" xfId="42" applyAlignment="1" applyProtection="1">
      <alignment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7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178" fontId="0" fillId="0" borderId="0" xfId="0" applyNumberFormat="1" applyFill="1" applyBorder="1" applyAlignment="1">
      <alignment/>
    </xf>
    <xf numFmtId="178" fontId="0" fillId="0" borderId="18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/>
    </xf>
    <xf numFmtId="178" fontId="0" fillId="0" borderId="1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178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43" fillId="0" borderId="21" xfId="0" applyNumberFormat="1" applyFont="1" applyBorder="1" applyAlignment="1">
      <alignment horizontal="left" vertical="center"/>
    </xf>
    <xf numFmtId="14" fontId="43" fillId="0" borderId="16" xfId="0" applyNumberFormat="1" applyFont="1" applyBorder="1" applyAlignment="1">
      <alignment horizontal="left" vertical="center"/>
    </xf>
    <xf numFmtId="14" fontId="43" fillId="0" borderId="22" xfId="0" applyNumberFormat="1" applyFont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1</xdr:row>
      <xdr:rowOff>238125</xdr:rowOff>
    </xdr:to>
    <xdr:pic>
      <xdr:nvPicPr>
        <xdr:cNvPr id="1" name="Kuva 7" descr="Kuva, joka sisältää kohteen teksti&#10;&#10;Kuvaus luotu automaattises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ija.korhonen@riista.f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Zeros="0" tabSelected="1" zoomScale="96" zoomScaleNormal="96" zoomScalePageLayoutView="0" workbookViewId="0" topLeftCell="A1">
      <selection activeCell="A5" sqref="A5:E5"/>
    </sheetView>
  </sheetViews>
  <sheetFormatPr defaultColWidth="8.57421875" defaultRowHeight="14.25" customHeight="1"/>
  <cols>
    <col min="1" max="1" width="11.57421875" style="0" customWidth="1"/>
    <col min="2" max="3" width="7.421875" style="0" customWidth="1"/>
    <col min="4" max="4" width="6.57421875" style="0" customWidth="1"/>
    <col min="5" max="5" width="7.00390625" style="0" customWidth="1"/>
    <col min="6" max="6" width="38.140625" style="0" customWidth="1"/>
    <col min="7" max="8" width="7.7109375" style="0" customWidth="1"/>
    <col min="9" max="9" width="7.28125" style="0" customWidth="1"/>
  </cols>
  <sheetData>
    <row r="1" spans="2:9" ht="22.5" customHeight="1">
      <c r="B1" s="7"/>
      <c r="C1" s="7"/>
      <c r="D1" s="7"/>
      <c r="E1" s="8"/>
      <c r="G1" s="51"/>
      <c r="H1" s="51"/>
      <c r="I1" s="60" t="s">
        <v>37</v>
      </c>
    </row>
    <row r="2" spans="2:9" ht="22.5" customHeight="1">
      <c r="B2" s="7"/>
      <c r="C2" s="7"/>
      <c r="D2" s="7"/>
      <c r="E2" s="8"/>
      <c r="F2" s="51"/>
      <c r="G2" s="52"/>
      <c r="H2" s="10"/>
      <c r="I2" s="10"/>
    </row>
    <row r="3" spans="1:9" ht="15" customHeight="1">
      <c r="A3" s="62"/>
      <c r="B3" s="63"/>
      <c r="C3" s="7"/>
      <c r="D3" s="63"/>
      <c r="E3" s="8"/>
      <c r="F3" s="9"/>
      <c r="G3" s="10"/>
      <c r="H3" s="10"/>
      <c r="I3" s="10"/>
    </row>
    <row r="4" spans="1:10" ht="19.5" customHeight="1">
      <c r="A4" s="84" t="s">
        <v>3</v>
      </c>
      <c r="B4" s="85"/>
      <c r="C4" s="85"/>
      <c r="D4" s="85"/>
      <c r="E4" s="86"/>
      <c r="F4" s="84" t="s">
        <v>4</v>
      </c>
      <c r="G4" s="85"/>
      <c r="H4" s="85"/>
      <c r="I4" s="86"/>
      <c r="J4" s="31"/>
    </row>
    <row r="5" spans="1:10" ht="22.5" customHeight="1">
      <c r="A5" s="97"/>
      <c r="B5" s="98"/>
      <c r="C5" s="98"/>
      <c r="D5" s="98"/>
      <c r="E5" s="99"/>
      <c r="F5" s="100"/>
      <c r="G5" s="101"/>
      <c r="H5" s="101"/>
      <c r="I5" s="102"/>
      <c r="J5" s="31"/>
    </row>
    <row r="6" spans="1:10" ht="19.5" customHeight="1">
      <c r="A6" s="68" t="s">
        <v>5</v>
      </c>
      <c r="B6" s="64" t="s">
        <v>7</v>
      </c>
      <c r="C6" s="64" t="s">
        <v>9</v>
      </c>
      <c r="D6" s="76" t="s">
        <v>10</v>
      </c>
      <c r="E6" s="77"/>
      <c r="F6" s="84" t="s">
        <v>13</v>
      </c>
      <c r="G6" s="85"/>
      <c r="H6" s="85"/>
      <c r="I6" s="86"/>
      <c r="J6" s="31"/>
    </row>
    <row r="7" spans="1:10" ht="19.5" customHeight="1">
      <c r="A7" s="69" t="s">
        <v>6</v>
      </c>
      <c r="B7" s="65" t="s">
        <v>8</v>
      </c>
      <c r="C7" s="65" t="s">
        <v>8</v>
      </c>
      <c r="D7" s="67" t="s">
        <v>11</v>
      </c>
      <c r="E7" s="70" t="s">
        <v>12</v>
      </c>
      <c r="F7" s="87"/>
      <c r="G7" s="88"/>
      <c r="H7" s="88"/>
      <c r="I7" s="89"/>
      <c r="J7" s="31"/>
    </row>
    <row r="8" spans="1:9" ht="22.5" customHeight="1">
      <c r="A8" s="66"/>
      <c r="B8" s="32" t="s">
        <v>0</v>
      </c>
      <c r="C8" s="32" t="s">
        <v>0</v>
      </c>
      <c r="D8" s="33" t="s">
        <v>0</v>
      </c>
      <c r="E8" s="34" t="s">
        <v>0</v>
      </c>
      <c r="F8" s="92" t="s">
        <v>14</v>
      </c>
      <c r="G8" s="93"/>
      <c r="H8" s="93"/>
      <c r="I8" s="94"/>
    </row>
    <row r="9" spans="1:9" ht="22.5" customHeight="1">
      <c r="A9" s="35"/>
      <c r="B9" s="36" t="s">
        <v>0</v>
      </c>
      <c r="C9" s="36" t="s">
        <v>0</v>
      </c>
      <c r="D9" s="37" t="s">
        <v>0</v>
      </c>
      <c r="E9" s="38" t="s">
        <v>0</v>
      </c>
      <c r="F9" s="73"/>
      <c r="G9" s="74"/>
      <c r="H9" s="74"/>
      <c r="I9" s="75"/>
    </row>
    <row r="10" spans="1:9" ht="22.5" customHeight="1">
      <c r="A10" s="11"/>
      <c r="B10" s="39"/>
      <c r="C10" s="12"/>
      <c r="D10" s="13"/>
      <c r="E10" s="14"/>
      <c r="F10" s="27" t="s">
        <v>0</v>
      </c>
      <c r="G10" s="15"/>
      <c r="H10" s="16"/>
      <c r="I10" s="16"/>
    </row>
    <row r="11" spans="1:9" ht="24.75" customHeight="1">
      <c r="A11" s="11"/>
      <c r="B11" s="12"/>
      <c r="C11" s="12"/>
      <c r="D11" s="13"/>
      <c r="E11" s="14"/>
      <c r="F11" s="47" t="s">
        <v>15</v>
      </c>
      <c r="G11" s="4"/>
      <c r="H11" s="17">
        <v>44</v>
      </c>
      <c r="I11" s="18">
        <f aca="true" t="shared" si="0" ref="I11:I16">G11*H11</f>
        <v>0</v>
      </c>
    </row>
    <row r="12" spans="1:9" ht="24.75" customHeight="1">
      <c r="A12" s="11"/>
      <c r="B12" s="12"/>
      <c r="C12" s="12"/>
      <c r="D12" s="13"/>
      <c r="E12" s="14"/>
      <c r="F12" s="47" t="s">
        <v>16</v>
      </c>
      <c r="G12" s="4"/>
      <c r="H12" s="17">
        <f>H11/2</f>
        <v>22</v>
      </c>
      <c r="I12" s="18">
        <f t="shared" si="0"/>
        <v>0</v>
      </c>
    </row>
    <row r="13" spans="1:9" ht="24.75" customHeight="1">
      <c r="A13" s="11"/>
      <c r="B13" s="12"/>
      <c r="C13" s="12"/>
      <c r="D13" s="13"/>
      <c r="E13" s="14"/>
      <c r="F13" s="47" t="s">
        <v>17</v>
      </c>
      <c r="G13" s="4"/>
      <c r="H13" s="17">
        <v>20</v>
      </c>
      <c r="I13" s="18">
        <f t="shared" si="0"/>
        <v>0</v>
      </c>
    </row>
    <row r="14" spans="1:9" ht="24.75" customHeight="1">
      <c r="A14" s="11"/>
      <c r="B14" s="12"/>
      <c r="C14" s="12"/>
      <c r="D14" s="13"/>
      <c r="E14" s="14"/>
      <c r="F14" s="47" t="s">
        <v>18</v>
      </c>
      <c r="G14" s="4"/>
      <c r="H14" s="17">
        <f>H13/2</f>
        <v>10</v>
      </c>
      <c r="I14" s="18">
        <f t="shared" si="0"/>
        <v>0</v>
      </c>
    </row>
    <row r="15" spans="1:9" ht="24.75" customHeight="1">
      <c r="A15" s="11"/>
      <c r="B15" s="12"/>
      <c r="C15" s="12"/>
      <c r="D15" s="13"/>
      <c r="E15" s="14"/>
      <c r="F15" s="53" t="s">
        <v>34</v>
      </c>
      <c r="G15" s="54"/>
      <c r="H15" s="55">
        <v>20</v>
      </c>
      <c r="I15" s="56">
        <f t="shared" si="0"/>
        <v>0</v>
      </c>
    </row>
    <row r="16" spans="1:9" ht="24.75" customHeight="1">
      <c r="A16" s="11"/>
      <c r="B16" s="12"/>
      <c r="C16" s="12"/>
      <c r="D16" s="13"/>
      <c r="E16" s="14"/>
      <c r="F16" s="53" t="s">
        <v>33</v>
      </c>
      <c r="G16" s="54"/>
      <c r="H16" s="55">
        <v>44</v>
      </c>
      <c r="I16" s="56">
        <f t="shared" si="0"/>
        <v>0</v>
      </c>
    </row>
    <row r="17" spans="1:9" ht="15" customHeight="1">
      <c r="A17" s="11"/>
      <c r="B17" s="12"/>
      <c r="C17" s="12"/>
      <c r="D17" s="13"/>
      <c r="E17" s="14"/>
      <c r="F17" s="5"/>
      <c r="G17" s="6"/>
      <c r="H17" s="19"/>
      <c r="I17" s="20"/>
    </row>
    <row r="18" spans="1:9" ht="24.75" customHeight="1">
      <c r="A18" s="21"/>
      <c r="B18" s="12"/>
      <c r="C18" s="12"/>
      <c r="D18" s="13"/>
      <c r="E18" s="14"/>
      <c r="F18" s="61" t="s">
        <v>19</v>
      </c>
      <c r="G18" s="22" t="s">
        <v>2</v>
      </c>
      <c r="H18" s="16"/>
      <c r="I18" s="16"/>
    </row>
    <row r="19" spans="1:9" ht="24.75" customHeight="1">
      <c r="A19" s="23"/>
      <c r="C19" s="71" t="s">
        <v>20</v>
      </c>
      <c r="D19" s="24"/>
      <c r="E19" s="25"/>
      <c r="F19" s="3"/>
      <c r="G19" s="4"/>
      <c r="H19" s="17">
        <v>0.44</v>
      </c>
      <c r="I19" s="18">
        <f>G19*H19</f>
        <v>0</v>
      </c>
    </row>
    <row r="20" spans="1:9" ht="24.75" customHeight="1">
      <c r="A20" s="23"/>
      <c r="C20" s="71" t="s">
        <v>21</v>
      </c>
      <c r="D20" s="49"/>
      <c r="E20" s="72"/>
      <c r="F20" s="3"/>
      <c r="G20" s="4"/>
      <c r="H20" s="17">
        <f>H19+0.03</f>
        <v>0.47</v>
      </c>
      <c r="I20" s="18">
        <f>G20*H20</f>
        <v>0</v>
      </c>
    </row>
    <row r="21" spans="1:9" ht="24.75" customHeight="1">
      <c r="A21" s="23"/>
      <c r="C21" s="71" t="s">
        <v>22</v>
      </c>
      <c r="D21" s="24"/>
      <c r="E21" s="25"/>
      <c r="F21" s="3"/>
      <c r="G21" s="4"/>
      <c r="H21" s="17">
        <f>H20+0.03</f>
        <v>0.5</v>
      </c>
      <c r="I21" s="18">
        <f>G21*H21</f>
        <v>0</v>
      </c>
    </row>
    <row r="22" spans="1:9" ht="24.75" customHeight="1">
      <c r="A22" s="23"/>
      <c r="C22" s="71" t="s">
        <v>23</v>
      </c>
      <c r="D22" s="24"/>
      <c r="E22" s="25"/>
      <c r="F22" s="3"/>
      <c r="G22" s="4"/>
      <c r="H22" s="17">
        <f>H21+0.03</f>
        <v>0.53</v>
      </c>
      <c r="I22" s="18">
        <f>G22*H22</f>
        <v>0</v>
      </c>
    </row>
    <row r="23" spans="1:9" ht="24.75" customHeight="1">
      <c r="A23" s="23"/>
      <c r="C23" s="71" t="s">
        <v>24</v>
      </c>
      <c r="D23" s="24"/>
      <c r="E23" s="25"/>
      <c r="F23" s="3" t="s">
        <v>0</v>
      </c>
      <c r="G23" s="4"/>
      <c r="H23" s="17">
        <f>H22+0.03</f>
        <v>0.56</v>
      </c>
      <c r="I23" s="18">
        <f>G23*H23</f>
        <v>0</v>
      </c>
    </row>
    <row r="24" spans="1:9" ht="24.75" customHeight="1">
      <c r="A24" s="11"/>
      <c r="B24" s="26"/>
      <c r="C24" s="12"/>
      <c r="D24" s="13"/>
      <c r="E24" s="14"/>
      <c r="F24" s="61" t="s">
        <v>26</v>
      </c>
      <c r="G24" s="15"/>
      <c r="H24" s="16"/>
      <c r="I24" s="28"/>
    </row>
    <row r="25" spans="1:9" ht="24.75" customHeight="1">
      <c r="A25" s="78" t="s">
        <v>25</v>
      </c>
      <c r="B25" s="79"/>
      <c r="C25" s="79"/>
      <c r="D25" s="80"/>
      <c r="E25" s="14"/>
      <c r="F25" s="81"/>
      <c r="G25" s="82"/>
      <c r="H25" s="83"/>
      <c r="I25" s="57"/>
    </row>
    <row r="26" spans="1:9" ht="24.75" customHeight="1">
      <c r="A26" s="97" t="s">
        <v>0</v>
      </c>
      <c r="B26" s="98"/>
      <c r="C26" s="98"/>
      <c r="D26" s="99"/>
      <c r="E26" s="14"/>
      <c r="F26" s="81"/>
      <c r="G26" s="82"/>
      <c r="H26" s="83"/>
      <c r="I26" s="57"/>
    </row>
    <row r="27" spans="5:9" ht="24.75" customHeight="1" thickBot="1">
      <c r="E27" s="14"/>
      <c r="F27" s="29"/>
      <c r="G27" s="95" t="s">
        <v>27</v>
      </c>
      <c r="H27" s="96"/>
      <c r="I27" s="30">
        <f>SUM(I11:I26)</f>
        <v>0</v>
      </c>
    </row>
    <row r="28" spans="1:9" ht="9.75" customHeight="1" thickTop="1">
      <c r="A28" s="43"/>
      <c r="B28" s="43"/>
      <c r="C28" s="43"/>
      <c r="D28" s="43"/>
      <c r="E28" s="14"/>
      <c r="F28" s="29"/>
      <c r="G28" s="44"/>
      <c r="H28" s="44"/>
      <c r="I28" s="20"/>
    </row>
    <row r="29" spans="1:9" ht="24.75" customHeight="1">
      <c r="A29" s="43"/>
      <c r="B29" s="43"/>
      <c r="C29" s="43"/>
      <c r="D29" s="43"/>
      <c r="E29" s="14"/>
      <c r="F29" s="45"/>
      <c r="G29" s="46" t="s">
        <v>29</v>
      </c>
      <c r="H29" s="46" t="s">
        <v>30</v>
      </c>
      <c r="I29" s="20"/>
    </row>
    <row r="30" spans="1:9" ht="22.5" customHeight="1">
      <c r="A30" s="43"/>
      <c r="B30" s="43"/>
      <c r="C30" s="43"/>
      <c r="D30" s="43"/>
      <c r="E30" s="14"/>
      <c r="F30" s="47" t="s">
        <v>28</v>
      </c>
      <c r="G30" s="48"/>
      <c r="H30" s="48"/>
      <c r="I30" s="20"/>
    </row>
    <row r="31" spans="1:9" ht="15" customHeight="1">
      <c r="A31" s="2"/>
      <c r="B31" s="1"/>
      <c r="C31" s="1"/>
      <c r="D31" s="1"/>
      <c r="E31" s="14"/>
      <c r="F31" s="23"/>
      <c r="G31" s="23"/>
      <c r="H31" s="23"/>
      <c r="I31" s="16"/>
    </row>
    <row r="32" spans="7:9" ht="9.75" customHeight="1">
      <c r="G32" s="23"/>
      <c r="H32" s="23"/>
      <c r="I32" s="23"/>
    </row>
    <row r="33" spans="2:9" ht="22.5" customHeight="1">
      <c r="B33" s="90" t="s">
        <v>31</v>
      </c>
      <c r="C33" s="90"/>
      <c r="D33" s="90"/>
      <c r="E33" s="90"/>
      <c r="F33" s="50"/>
      <c r="G33" s="14"/>
      <c r="I33" s="2"/>
    </row>
    <row r="34" spans="4:9" ht="15" customHeight="1">
      <c r="D34" s="58"/>
      <c r="E34" s="58"/>
      <c r="F34" s="59"/>
      <c r="G34" s="14"/>
      <c r="I34" s="2"/>
    </row>
    <row r="35" spans="2:9" ht="15" customHeight="1">
      <c r="B35" s="2" t="s">
        <v>35</v>
      </c>
      <c r="C35" s="2"/>
      <c r="G35" s="2"/>
      <c r="H35" s="2"/>
      <c r="I35" s="2"/>
    </row>
    <row r="36" spans="2:9" ht="15" customHeight="1">
      <c r="B36" s="42" t="s">
        <v>1</v>
      </c>
      <c r="C36" s="12"/>
      <c r="E36" s="14"/>
      <c r="F36" s="21"/>
      <c r="G36" s="21"/>
      <c r="H36" s="21"/>
      <c r="I36" s="16"/>
    </row>
    <row r="37" spans="2:9" ht="15" customHeight="1">
      <c r="B37" s="40" t="s">
        <v>36</v>
      </c>
      <c r="C37" s="12"/>
      <c r="E37" s="14"/>
      <c r="F37" s="21"/>
      <c r="G37" s="21"/>
      <c r="H37" s="21"/>
      <c r="I37" s="16"/>
    </row>
    <row r="38" spans="3:9" ht="15" customHeight="1">
      <c r="C38" s="12"/>
      <c r="D38" s="41"/>
      <c r="E38" s="14"/>
      <c r="F38" s="21"/>
      <c r="G38" s="21"/>
      <c r="H38" s="21"/>
      <c r="I38" s="16"/>
    </row>
    <row r="39" spans="1:9" ht="19.5" customHeight="1">
      <c r="A39" s="91" t="s">
        <v>32</v>
      </c>
      <c r="B39" s="91"/>
      <c r="C39" s="91"/>
      <c r="D39" s="91"/>
      <c r="E39" s="91"/>
      <c r="F39" s="91"/>
      <c r="G39" s="91"/>
      <c r="H39" s="49"/>
      <c r="I39" s="49"/>
    </row>
    <row r="40" ht="15" customHeight="1"/>
  </sheetData>
  <sheetProtection/>
  <mergeCells count="15">
    <mergeCell ref="B33:E33"/>
    <mergeCell ref="A39:G39"/>
    <mergeCell ref="F26:H26"/>
    <mergeCell ref="F8:I8"/>
    <mergeCell ref="G27:H27"/>
    <mergeCell ref="A26:D26"/>
    <mergeCell ref="F9:I9"/>
    <mergeCell ref="D6:E6"/>
    <mergeCell ref="A25:D25"/>
    <mergeCell ref="F25:H25"/>
    <mergeCell ref="F6:I7"/>
    <mergeCell ref="A4:E4"/>
    <mergeCell ref="F4:I4"/>
    <mergeCell ref="A5:E5"/>
    <mergeCell ref="F5:I5"/>
  </mergeCells>
  <hyperlinks>
    <hyperlink ref="B36" r:id="rId1" display="tuija.korhonen@riista.fi"/>
  </hyperlinks>
  <printOptions/>
  <pageMargins left="0.2362204724409449" right="0.2362204724409449" top="0.35433070866141736" bottom="0" header="0.31496062992125984" footer="0.31496062992125984"/>
  <pageSetup fitToWidth="0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Tuija.Korhonen@riista.fi</dc:creator>
  <cp:keywords/>
  <dc:description/>
  <cp:lastModifiedBy>Tuija Korhonen</cp:lastModifiedBy>
  <cp:lastPrinted>2021-02-25T09:28:32Z</cp:lastPrinted>
  <dcterms:created xsi:type="dcterms:W3CDTF">1996-12-11T15:25:46Z</dcterms:created>
  <dcterms:modified xsi:type="dcterms:W3CDTF">2021-02-25T10:19:25Z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