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475" windowHeight="5325" tabRatio="571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<sst xmlns="http://schemas.openxmlformats.org/spreadsheetml/2006/main" count="74" uniqueCount="25">
  <si>
    <t>Alue</t>
  </si>
  <si>
    <t>Hirvi</t>
  </si>
  <si>
    <t>Valkohäntäpeura</t>
  </si>
  <si>
    <t>Kuusipeura</t>
  </si>
  <si>
    <t>Metsäpeura</t>
  </si>
  <si>
    <t>kpl</t>
  </si>
  <si>
    <t>Etelä-Häme</t>
  </si>
  <si>
    <t>Etelä-Savo</t>
  </si>
  <si>
    <t>Keski-Suomi</t>
  </si>
  <si>
    <t>Kaakkois-Suomi</t>
  </si>
  <si>
    <t>Lappi</t>
  </si>
  <si>
    <t>Oulu</t>
  </si>
  <si>
    <t>Pohjanmaa</t>
  </si>
  <si>
    <t>Pohjois-Häme</t>
  </si>
  <si>
    <t>Pohjois-Karjala</t>
  </si>
  <si>
    <t>Pohjois-Savo</t>
  </si>
  <si>
    <t>Rannikko-Pohjanmaa</t>
  </si>
  <si>
    <t>Satakunta</t>
  </si>
  <si>
    <t>Uusimaa</t>
  </si>
  <si>
    <t>Varsinais-Suomi</t>
  </si>
  <si>
    <t>Kainuu</t>
  </si>
  <si>
    <t>Koko Suomi</t>
  </si>
  <si>
    <t>Hirvieläinluvat 2012</t>
  </si>
  <si>
    <t>Hirvieläinluvat 2013</t>
  </si>
  <si>
    <t>Muutos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</si>
</sst>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0.0000"/>
    <numFmt numFmtId="171" formatCode="0.0000000"/>
    <numFmt numFmtId="172" formatCode="0.000000"/>
    <numFmt numFmtId="173" formatCode="0.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21.57421875" style="0" customWidth="1"/>
    <col min="2" max="2" width="9.28125" style="0" customWidth="1"/>
    <col min="3" max="3" width="17.421875" style="0" customWidth="1"/>
    <col min="4" max="4" width="13.7109375" style="0" customWidth="1"/>
    <col min="5" max="5" width="12.421875" style="0" customWidth="1"/>
    <col min="6" max="6" width="11.140625" style="0" customWidth="1"/>
    <col min="8" max="8" width="23.7109375" style="0" customWidth="1"/>
    <col min="9" max="9" width="18.00390625" style="0" customWidth="1"/>
    <col min="10" max="10" width="17.7109375" style="0" customWidth="1"/>
    <col min="11" max="11" width="12.57421875" style="0" customWidth="1"/>
    <col min="12" max="12" width="19.00390625" style="0" customWidth="1"/>
  </cols>
  <sheetData>
    <row r="1" spans="1:14" ht="18">
      <c r="A1" s="12" t="s">
        <v>23</v>
      </c>
      <c r="F1" s="6"/>
      <c r="G1" s="6"/>
      <c r="H1" s="12" t="s">
        <v>22</v>
      </c>
      <c r="M1" s="6"/>
      <c r="N1" s="6"/>
    </row>
    <row r="2" spans="1:14" ht="15">
      <c r="A2" s="13"/>
      <c r="F2" s="6"/>
      <c r="G2" s="6"/>
      <c r="M2" s="6"/>
      <c r="N2" s="6"/>
    </row>
    <row r="3" spans="1:14" ht="18">
      <c r="A3" s="12"/>
      <c r="F3" s="6"/>
      <c r="G3" s="6"/>
      <c r="M3" s="6"/>
      <c r="N3" s="6"/>
    </row>
    <row r="4" spans="1:14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6"/>
      <c r="G4" s="6"/>
      <c r="H4" s="3" t="s">
        <v>0</v>
      </c>
      <c r="I4" s="3" t="s">
        <v>1</v>
      </c>
      <c r="J4" s="3" t="s">
        <v>2</v>
      </c>
      <c r="K4" s="3" t="s">
        <v>3</v>
      </c>
      <c r="L4" s="3" t="s">
        <v>4</v>
      </c>
      <c r="M4" s="6"/>
      <c r="N4" s="6"/>
    </row>
    <row r="5" spans="1:14" ht="12.75">
      <c r="A5" s="1"/>
      <c r="B5" s="4" t="s">
        <v>5</v>
      </c>
      <c r="C5" s="4" t="s">
        <v>5</v>
      </c>
      <c r="D5" s="4" t="s">
        <v>5</v>
      </c>
      <c r="E5" s="4" t="s">
        <v>5</v>
      </c>
      <c r="F5" s="6"/>
      <c r="G5" s="6"/>
      <c r="H5" s="1"/>
      <c r="I5" s="4" t="s">
        <v>5</v>
      </c>
      <c r="J5" s="4" t="s">
        <v>5</v>
      </c>
      <c r="K5" s="4" t="s">
        <v>5</v>
      </c>
      <c r="L5" s="4" t="s">
        <v>5</v>
      </c>
      <c r="M5" s="6"/>
      <c r="N5" s="6"/>
    </row>
    <row r="6" spans="1:14" s="18" customFormat="1" ht="12.75">
      <c r="A6" s="15" t="s">
        <v>6</v>
      </c>
      <c r="B6" s="15">
        <v>813.5</v>
      </c>
      <c r="C6" s="15">
        <v>3034</v>
      </c>
      <c r="D6" s="15"/>
      <c r="E6" s="15"/>
      <c r="F6" s="17"/>
      <c r="G6" s="17"/>
      <c r="H6" s="15" t="s">
        <v>6</v>
      </c>
      <c r="I6" s="15">
        <v>1068</v>
      </c>
      <c r="J6" s="15">
        <v>3184</v>
      </c>
      <c r="K6" s="15">
        <v>1</v>
      </c>
      <c r="L6" s="15"/>
      <c r="M6" s="17"/>
      <c r="N6" s="17"/>
    </row>
    <row r="7" spans="1:14" ht="12.75">
      <c r="A7" s="15" t="s">
        <v>7</v>
      </c>
      <c r="B7" s="15">
        <v>3025</v>
      </c>
      <c r="C7" s="15">
        <v>173</v>
      </c>
      <c r="D7" s="15"/>
      <c r="E7" s="15"/>
      <c r="F7" s="6"/>
      <c r="G7" s="6"/>
      <c r="H7" s="1" t="s">
        <v>7</v>
      </c>
      <c r="I7" s="1">
        <v>2985</v>
      </c>
      <c r="J7" s="1">
        <v>157</v>
      </c>
      <c r="K7" s="1"/>
      <c r="L7" s="1"/>
      <c r="M7" s="6"/>
      <c r="N7" s="6"/>
    </row>
    <row r="8" spans="1:14" s="18" customFormat="1" ht="12.75">
      <c r="A8" s="15" t="s">
        <v>8</v>
      </c>
      <c r="B8" s="15">
        <v>2675</v>
      </c>
      <c r="C8" s="15">
        <v>259</v>
      </c>
      <c r="D8" s="15"/>
      <c r="E8" s="15">
        <v>3</v>
      </c>
      <c r="F8" s="17"/>
      <c r="G8" s="17"/>
      <c r="H8" s="15" t="s">
        <v>8</v>
      </c>
      <c r="I8" s="15">
        <v>3069</v>
      </c>
      <c r="J8" s="15">
        <v>299</v>
      </c>
      <c r="K8" s="15"/>
      <c r="L8" s="15">
        <v>4</v>
      </c>
      <c r="M8" s="17"/>
      <c r="N8" s="17"/>
    </row>
    <row r="9" spans="1:14" s="18" customFormat="1" ht="12.75">
      <c r="A9" s="15" t="s">
        <v>9</v>
      </c>
      <c r="B9" s="15">
        <v>1563</v>
      </c>
      <c r="C9" s="15">
        <v>154</v>
      </c>
      <c r="D9" s="15"/>
      <c r="E9" s="15"/>
      <c r="F9" s="17"/>
      <c r="G9" s="17"/>
      <c r="H9" s="15" t="s">
        <v>9</v>
      </c>
      <c r="I9" s="15">
        <v>1484.5</v>
      </c>
      <c r="J9" s="15">
        <v>180</v>
      </c>
      <c r="K9" s="15"/>
      <c r="L9" s="15"/>
      <c r="M9" s="17"/>
      <c r="N9" s="17"/>
    </row>
    <row r="10" spans="1:14" s="18" customFormat="1" ht="12.75">
      <c r="A10" s="15" t="s">
        <v>10</v>
      </c>
      <c r="B10" s="15">
        <v>4540</v>
      </c>
      <c r="C10" s="15"/>
      <c r="D10" s="15"/>
      <c r="E10" s="15"/>
      <c r="F10" s="17"/>
      <c r="G10" s="17"/>
      <c r="H10" s="15" t="s">
        <v>10</v>
      </c>
      <c r="I10" s="15">
        <v>5739</v>
      </c>
      <c r="J10" s="15">
        <v>0</v>
      </c>
      <c r="K10" s="15"/>
      <c r="L10" s="15"/>
      <c r="M10" s="17"/>
      <c r="N10" s="17"/>
    </row>
    <row r="11" spans="1:14" ht="12.75">
      <c r="A11" s="15" t="s">
        <v>11</v>
      </c>
      <c r="B11" s="15">
        <v>4036</v>
      </c>
      <c r="C11" s="15"/>
      <c r="D11" s="15"/>
      <c r="E11" s="15"/>
      <c r="F11" s="6"/>
      <c r="G11" s="6"/>
      <c r="H11" s="1" t="s">
        <v>11</v>
      </c>
      <c r="I11" s="1">
        <v>5388</v>
      </c>
      <c r="J11" s="1">
        <v>0</v>
      </c>
      <c r="K11" s="1"/>
      <c r="L11" s="1"/>
      <c r="M11" s="6"/>
      <c r="N11" s="6"/>
    </row>
    <row r="12" spans="1:14" s="18" customFormat="1" ht="12.75">
      <c r="A12" s="15" t="s">
        <v>12</v>
      </c>
      <c r="B12" s="15">
        <v>3562</v>
      </c>
      <c r="C12" s="15">
        <v>362</v>
      </c>
      <c r="D12" s="15"/>
      <c r="E12" s="15">
        <v>15</v>
      </c>
      <c r="F12" s="17"/>
      <c r="G12" s="17"/>
      <c r="H12" s="15" t="s">
        <v>12</v>
      </c>
      <c r="I12" s="15">
        <v>3516</v>
      </c>
      <c r="J12" s="15">
        <v>385</v>
      </c>
      <c r="K12" s="15"/>
      <c r="L12" s="15">
        <v>30</v>
      </c>
      <c r="M12" s="17"/>
      <c r="N12" s="17"/>
    </row>
    <row r="13" spans="1:14" s="18" customFormat="1" ht="12.75">
      <c r="A13" s="15" t="s">
        <v>13</v>
      </c>
      <c r="B13" s="16">
        <v>1420</v>
      </c>
      <c r="C13" s="15">
        <v>2248</v>
      </c>
      <c r="D13" s="15"/>
      <c r="E13" s="15"/>
      <c r="F13" s="7"/>
      <c r="G13" s="7"/>
      <c r="H13" s="15" t="s">
        <v>13</v>
      </c>
      <c r="I13" s="15">
        <v>1424</v>
      </c>
      <c r="J13" s="15">
        <v>2391</v>
      </c>
      <c r="K13" s="15"/>
      <c r="L13" s="15"/>
      <c r="M13" s="17"/>
      <c r="N13" s="17"/>
    </row>
    <row r="14" spans="1:14" s="18" customFormat="1" ht="12.75">
      <c r="A14" s="15" t="s">
        <v>14</v>
      </c>
      <c r="B14" s="15">
        <v>1446</v>
      </c>
      <c r="C14" s="15"/>
      <c r="D14" s="15"/>
      <c r="E14" s="15"/>
      <c r="F14" s="17"/>
      <c r="G14" s="17"/>
      <c r="H14" s="15" t="s">
        <v>14</v>
      </c>
      <c r="I14" s="15">
        <v>1620</v>
      </c>
      <c r="J14" s="15">
        <v>0</v>
      </c>
      <c r="K14" s="15"/>
      <c r="L14" s="15"/>
      <c r="M14" s="17"/>
      <c r="N14" s="17"/>
    </row>
    <row r="15" spans="1:14" s="18" customFormat="1" ht="12.75">
      <c r="A15" s="15" t="s">
        <v>15</v>
      </c>
      <c r="B15" s="15">
        <v>1844</v>
      </c>
      <c r="C15" s="15">
        <v>85</v>
      </c>
      <c r="D15" s="15"/>
      <c r="E15" s="15"/>
      <c r="F15" s="17"/>
      <c r="G15" s="17"/>
      <c r="H15" s="15" t="s">
        <v>15</v>
      </c>
      <c r="I15" s="15">
        <v>1772</v>
      </c>
      <c r="J15" s="15">
        <v>84</v>
      </c>
      <c r="K15" s="15"/>
      <c r="L15" s="15"/>
      <c r="M15" s="17"/>
      <c r="N15" s="17"/>
    </row>
    <row r="16" spans="1:14" ht="12.75">
      <c r="A16" s="15" t="s">
        <v>16</v>
      </c>
      <c r="B16" s="16">
        <v>1368</v>
      </c>
      <c r="C16" s="15">
        <v>406</v>
      </c>
      <c r="D16" s="15"/>
      <c r="E16" s="15"/>
      <c r="F16" s="6"/>
      <c r="G16" s="6"/>
      <c r="H16" s="1" t="s">
        <v>16</v>
      </c>
      <c r="I16" s="1">
        <v>1364</v>
      </c>
      <c r="J16" s="1">
        <v>395</v>
      </c>
      <c r="K16" s="1"/>
      <c r="L16" s="1"/>
      <c r="M16" s="6"/>
      <c r="N16" s="6"/>
    </row>
    <row r="17" spans="1:14" ht="12.75">
      <c r="A17" s="15" t="s">
        <v>17</v>
      </c>
      <c r="B17" s="19">
        <v>1817.5</v>
      </c>
      <c r="C17" s="15">
        <v>4308</v>
      </c>
      <c r="D17" s="15">
        <v>20</v>
      </c>
      <c r="E17" s="14"/>
      <c r="F17" s="6"/>
      <c r="G17" s="6"/>
      <c r="H17" s="1" t="s">
        <v>17</v>
      </c>
      <c r="I17" s="1">
        <v>2078</v>
      </c>
      <c r="J17" s="1">
        <v>4218</v>
      </c>
      <c r="K17" s="1">
        <v>20</v>
      </c>
      <c r="L17" s="1"/>
      <c r="M17" s="7"/>
      <c r="N17" s="7"/>
    </row>
    <row r="18" spans="1:14" s="18" customFormat="1" ht="12.75">
      <c r="A18" s="15" t="s">
        <v>18</v>
      </c>
      <c r="B18" s="15">
        <v>1723.5</v>
      </c>
      <c r="C18" s="15">
        <v>3625</v>
      </c>
      <c r="D18" s="15">
        <v>102</v>
      </c>
      <c r="E18" s="15"/>
      <c r="F18" s="17"/>
      <c r="G18" s="17"/>
      <c r="H18" s="15" t="s">
        <v>18</v>
      </c>
      <c r="I18" s="15">
        <v>1794</v>
      </c>
      <c r="J18" s="15">
        <v>3403.5</v>
      </c>
      <c r="K18" s="15">
        <v>104</v>
      </c>
      <c r="L18" s="15"/>
      <c r="M18" s="17"/>
      <c r="N18" s="17"/>
    </row>
    <row r="19" spans="1:14" s="18" customFormat="1" ht="12.75">
      <c r="A19" s="15" t="s">
        <v>19</v>
      </c>
      <c r="B19" s="15">
        <v>1249.5</v>
      </c>
      <c r="C19" s="15">
        <v>7455</v>
      </c>
      <c r="D19" s="15">
        <v>39</v>
      </c>
      <c r="E19" s="15"/>
      <c r="F19" s="17"/>
      <c r="G19" s="17"/>
      <c r="H19" s="15" t="s">
        <v>19</v>
      </c>
      <c r="I19" s="15">
        <v>1294</v>
      </c>
      <c r="J19" s="15">
        <v>7065.5</v>
      </c>
      <c r="K19" s="15">
        <v>20</v>
      </c>
      <c r="L19" s="15"/>
      <c r="M19" s="17"/>
      <c r="N19" s="17"/>
    </row>
    <row r="20" spans="1:14" s="18" customFormat="1" ht="12.75">
      <c r="A20" s="15" t="s">
        <v>20</v>
      </c>
      <c r="B20" s="15">
        <v>1860</v>
      </c>
      <c r="C20" s="15"/>
      <c r="D20" s="15"/>
      <c r="E20" s="15"/>
      <c r="F20" s="17"/>
      <c r="G20" s="17"/>
      <c r="H20" s="15" t="s">
        <v>20</v>
      </c>
      <c r="I20" s="15">
        <v>2158</v>
      </c>
      <c r="J20" s="15">
        <v>0</v>
      </c>
      <c r="K20" s="15"/>
      <c r="L20" s="15"/>
      <c r="M20" s="17"/>
      <c r="N20" s="17"/>
    </row>
    <row r="21" spans="1:14" s="18" customFormat="1" ht="12.75">
      <c r="A21" s="2" t="s">
        <v>21</v>
      </c>
      <c r="B21" s="2">
        <f>SUM(B6:B20)</f>
        <v>32943</v>
      </c>
      <c r="C21" s="2">
        <f>SUM(C6:C20)</f>
        <v>22109</v>
      </c>
      <c r="D21" s="2">
        <f>SUM(D6:D20)</f>
        <v>161</v>
      </c>
      <c r="E21" s="2">
        <f>SUM(E6:E20)</f>
        <v>18</v>
      </c>
      <c r="F21" s="17"/>
      <c r="G21" s="17"/>
      <c r="H21" s="2" t="s">
        <v>21</v>
      </c>
      <c r="I21" s="2">
        <f>SUM(I6:I20)</f>
        <v>36753.5</v>
      </c>
      <c r="J21" s="2">
        <f>SUM(J6:J20)</f>
        <v>21762</v>
      </c>
      <c r="K21" s="2">
        <f>SUM(K6:K20)</f>
        <v>145</v>
      </c>
      <c r="L21" s="2">
        <f>SUM(L6:L20)</f>
        <v>34</v>
      </c>
      <c r="M21" s="17"/>
      <c r="N21" s="17"/>
    </row>
    <row r="22" spans="6:14" ht="12.75">
      <c r="F22" s="6"/>
      <c r="G22" s="6"/>
      <c r="H22" s="6"/>
      <c r="M22" s="6"/>
      <c r="N22" s="6"/>
    </row>
    <row r="23" spans="6:14" ht="12.75">
      <c r="F23" s="6"/>
      <c r="G23" s="6"/>
      <c r="H23" s="6"/>
      <c r="M23" s="6"/>
      <c r="N23" s="6"/>
    </row>
    <row r="24" spans="7:14" ht="12.75">
      <c r="G24" s="6"/>
      <c r="H24" s="6"/>
      <c r="M24" s="6"/>
      <c r="N24" s="6"/>
    </row>
    <row r="25" spans="1:5" ht="12.75">
      <c r="A25" s="7" t="s">
        <v>24</v>
      </c>
      <c r="B25" s="5"/>
      <c r="C25" s="5"/>
      <c r="D25" s="5"/>
      <c r="E25" s="5"/>
    </row>
    <row r="26" spans="1:5" ht="12.7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</row>
    <row r="27" spans="1:5" ht="12.75">
      <c r="A27" s="8"/>
      <c r="B27" s="1"/>
      <c r="C27" s="1"/>
      <c r="D27" s="1"/>
      <c r="E27" s="1"/>
    </row>
    <row r="28" spans="1:5" ht="12.75">
      <c r="A28" s="8" t="s">
        <v>6</v>
      </c>
      <c r="B28" s="11">
        <f>(B6-I6)/I6*100</f>
        <v>-23.829588014981272</v>
      </c>
      <c r="C28" s="10">
        <f>(C6-J6)/J6*100</f>
        <v>-4.71105527638191</v>
      </c>
      <c r="D28" s="11">
        <f>(D6-K6)/K6*100</f>
        <v>-100</v>
      </c>
      <c r="E28" s="11"/>
    </row>
    <row r="29" spans="1:5" ht="12.75">
      <c r="A29" s="8" t="s">
        <v>7</v>
      </c>
      <c r="B29" s="11">
        <f aca="true" t="shared" si="0" ref="B29:B43">(B7-I7)/I7*100</f>
        <v>1.340033500837521</v>
      </c>
      <c r="C29" s="10">
        <f aca="true" t="shared" si="1" ref="C29:C43">(C7-J7)/J7*100</f>
        <v>10.191082802547772</v>
      </c>
      <c r="D29" s="11"/>
      <c r="E29" s="11"/>
    </row>
    <row r="30" spans="1:5" ht="12.75">
      <c r="A30" s="8" t="s">
        <v>8</v>
      </c>
      <c r="B30" s="11">
        <f t="shared" si="0"/>
        <v>-12.83805799934832</v>
      </c>
      <c r="C30" s="10">
        <f t="shared" si="1"/>
        <v>-13.377926421404682</v>
      </c>
      <c r="D30" s="11"/>
      <c r="E30" s="11">
        <f>(E8-L8)/L8*100</f>
        <v>-25</v>
      </c>
    </row>
    <row r="31" spans="1:5" ht="12.75">
      <c r="A31" s="8" t="s">
        <v>9</v>
      </c>
      <c r="B31" s="11">
        <f t="shared" si="0"/>
        <v>5.287975749410577</v>
      </c>
      <c r="C31" s="10">
        <f t="shared" si="1"/>
        <v>-14.444444444444443</v>
      </c>
      <c r="D31" s="11"/>
      <c r="E31" s="11"/>
    </row>
    <row r="32" spans="1:5" ht="12.75">
      <c r="A32" s="8" t="s">
        <v>10</v>
      </c>
      <c r="B32" s="11">
        <f t="shared" si="0"/>
        <v>-20.892141488064123</v>
      </c>
      <c r="C32" s="10"/>
      <c r="D32" s="11"/>
      <c r="E32" s="11"/>
    </row>
    <row r="33" spans="1:5" ht="12.75">
      <c r="A33" s="8" t="s">
        <v>11</v>
      </c>
      <c r="B33" s="11">
        <f t="shared" si="0"/>
        <v>-25.092798812175204</v>
      </c>
      <c r="C33" s="10"/>
      <c r="D33" s="11"/>
      <c r="E33" s="11"/>
    </row>
    <row r="34" spans="1:5" ht="12.75">
      <c r="A34" s="8" t="s">
        <v>12</v>
      </c>
      <c r="B34" s="11">
        <f t="shared" si="0"/>
        <v>1.3083048919226392</v>
      </c>
      <c r="C34" s="10">
        <f t="shared" si="1"/>
        <v>-5.974025974025974</v>
      </c>
      <c r="D34" s="11"/>
      <c r="E34" s="11">
        <f>(E12-L12)/L12*100</f>
        <v>-50</v>
      </c>
    </row>
    <row r="35" spans="1:5" ht="12.75">
      <c r="A35" s="8" t="s">
        <v>13</v>
      </c>
      <c r="B35" s="11">
        <f t="shared" si="0"/>
        <v>-0.2808988764044944</v>
      </c>
      <c r="C35" s="10">
        <f t="shared" si="1"/>
        <v>-5.980761187787537</v>
      </c>
      <c r="D35" s="11"/>
      <c r="E35" s="11"/>
    </row>
    <row r="36" spans="1:5" ht="12.75">
      <c r="A36" s="8" t="s">
        <v>14</v>
      </c>
      <c r="B36" s="11">
        <f t="shared" si="0"/>
        <v>-10.74074074074074</v>
      </c>
      <c r="C36" s="10"/>
      <c r="D36" s="11"/>
      <c r="E36" s="11"/>
    </row>
    <row r="37" spans="1:5" ht="12.75">
      <c r="A37" s="8" t="s">
        <v>15</v>
      </c>
      <c r="B37" s="11">
        <f t="shared" si="0"/>
        <v>4.063205417607223</v>
      </c>
      <c r="C37" s="10">
        <f t="shared" si="1"/>
        <v>1.1904761904761905</v>
      </c>
      <c r="D37" s="11"/>
      <c r="E37" s="11"/>
    </row>
    <row r="38" spans="1:5" ht="12.75">
      <c r="A38" s="8" t="s">
        <v>16</v>
      </c>
      <c r="B38" s="11">
        <f t="shared" si="0"/>
        <v>0.2932551319648094</v>
      </c>
      <c r="C38" s="10">
        <f t="shared" si="1"/>
        <v>2.7848101265822782</v>
      </c>
      <c r="D38" s="11"/>
      <c r="E38" s="11"/>
    </row>
    <row r="39" spans="1:5" ht="12.75">
      <c r="A39" s="8" t="s">
        <v>17</v>
      </c>
      <c r="B39" s="11">
        <f t="shared" si="0"/>
        <v>-12.536092396535132</v>
      </c>
      <c r="C39" s="10">
        <f t="shared" si="1"/>
        <v>2.1337126600284493</v>
      </c>
      <c r="D39" s="11">
        <f>(D17-K17)/K17*100</f>
        <v>0</v>
      </c>
      <c r="E39" s="11"/>
    </row>
    <row r="40" spans="1:5" ht="12.75">
      <c r="A40" s="8" t="s">
        <v>18</v>
      </c>
      <c r="B40" s="11">
        <f t="shared" si="0"/>
        <v>-3.9297658862876257</v>
      </c>
      <c r="C40" s="10">
        <f t="shared" si="1"/>
        <v>6.508006463934185</v>
      </c>
      <c r="D40" s="11">
        <f>(D18-K18)/K18*100</f>
        <v>-1.9230769230769231</v>
      </c>
      <c r="E40" s="11"/>
    </row>
    <row r="41" spans="1:5" ht="12.75">
      <c r="A41" s="8" t="s">
        <v>19</v>
      </c>
      <c r="B41" s="11">
        <f t="shared" si="0"/>
        <v>-3.438948995363215</v>
      </c>
      <c r="C41" s="10">
        <f t="shared" si="1"/>
        <v>5.512702568820324</v>
      </c>
      <c r="D41" s="11">
        <f>(D19-K19)/K19*100</f>
        <v>95</v>
      </c>
      <c r="E41" s="11"/>
    </row>
    <row r="42" spans="1:5" ht="12.75">
      <c r="A42" s="8" t="s">
        <v>20</v>
      </c>
      <c r="B42" s="11">
        <f t="shared" si="0"/>
        <v>-13.80908248378128</v>
      </c>
      <c r="C42" s="10"/>
      <c r="D42" s="11"/>
      <c r="E42" s="11"/>
    </row>
    <row r="43" spans="1:5" ht="12.75">
      <c r="A43" s="9" t="s">
        <v>21</v>
      </c>
      <c r="B43" s="11">
        <f t="shared" si="0"/>
        <v>-10.367720081080714</v>
      </c>
      <c r="C43" s="10">
        <f t="shared" si="1"/>
        <v>1.5945225622644978</v>
      </c>
      <c r="D43" s="11">
        <f>(D21-K21)/K21*100</f>
        <v>11.03448275862069</v>
      </c>
      <c r="E43" s="11">
        <f>(E21-L21)/L21*100</f>
        <v>-47.05882352941176</v>
      </c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7"/>
      <c r="B60" s="7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</sheetData>
  <sheetProtection/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Svensberg</dc:creator>
  <cp:keywords/>
  <dc:description/>
  <cp:lastModifiedBy>Petri Vartiainen</cp:lastModifiedBy>
  <cp:lastPrinted>2011-08-05T10:42:07Z</cp:lastPrinted>
  <dcterms:created xsi:type="dcterms:W3CDTF">2011-08-03T09:17:38Z</dcterms:created>
  <dcterms:modified xsi:type="dcterms:W3CDTF">2013-08-09T05:27:05Z</dcterms:modified>
  <cp:category/>
  <cp:version/>
  <cp:contentType/>
  <cp:contentStatus/>
</cp:coreProperties>
</file>